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21" sheetId="1" r:id="rId1"/>
    <sheet name="2022-2023" sheetId="2" r:id="rId2"/>
  </sheets>
  <definedNames/>
  <calcPr fullCalcOnLoad="1"/>
</workbook>
</file>

<file path=xl/sharedStrings.xml><?xml version="1.0" encoding="utf-8"?>
<sst xmlns="http://schemas.openxmlformats.org/spreadsheetml/2006/main" count="431" uniqueCount="86">
  <si>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</si>
  <si>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</si>
  <si>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</si>
  <si>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</si>
  <si>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</si>
  <si>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</si>
  <si>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</si>
  <si>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 xml:space="preserve">Центральный аппарат  </t>
  </si>
  <si>
    <t>Другие общегосударственные вопросы</t>
  </si>
  <si>
    <t xml:space="preserve">Жилищно-коммунальное хозяйство </t>
  </si>
  <si>
    <t>Всего расходов</t>
  </si>
  <si>
    <t>01</t>
  </si>
  <si>
    <t>02</t>
  </si>
  <si>
    <t>03</t>
  </si>
  <si>
    <t>04</t>
  </si>
  <si>
    <t>05</t>
  </si>
  <si>
    <t>Сумма на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</si>
  <si>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</si>
  <si>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</si>
  <si>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Государственная регистрация актов гражданского состояния</t>
  </si>
  <si>
    <t>/тыс.рублей/</t>
  </si>
  <si>
    <t xml:space="preserve">Обеспечение деятельности подведомственных учреждений     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</si>
  <si>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</si>
  <si>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</si>
  <si>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поселений в рамках благоустройства</t>
  </si>
  <si>
    <t>Прочие мероприятия по благоустройству поселений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</si>
  <si>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</si>
  <si>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</si>
  <si>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</si>
  <si>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08</t>
  </si>
  <si>
    <t>Культура, кинематография и средства массовой информации</t>
  </si>
  <si>
    <t>Культура</t>
  </si>
  <si>
    <t>Распределение бюджетных ассигнований по разделам и подразделам,</t>
  </si>
  <si>
    <t>муниципального образования "Антоновское сельское поселение"</t>
  </si>
  <si>
    <t>13</t>
  </si>
  <si>
    <t>Уплата налога на имущество организаций и земельного налога</t>
  </si>
  <si>
    <t>Расходы на выплату персоналу в целях обеспечения выполнения функций муниципальными органами,казенными учреждениями</t>
  </si>
  <si>
    <t>100</t>
  </si>
  <si>
    <t>200</t>
  </si>
  <si>
    <t>Организация  и содержание мест захоронения</t>
  </si>
  <si>
    <t>целевым статьям и группам видов расходов классификации расходов бюджета</t>
  </si>
  <si>
    <t>800</t>
  </si>
  <si>
    <t>9900002030</t>
  </si>
  <si>
    <t>9900002040</t>
  </si>
  <si>
    <t>9900059300</t>
  </si>
  <si>
    <t>9900002950</t>
  </si>
  <si>
    <t>9900051180</t>
  </si>
  <si>
    <t>0840144091</t>
  </si>
  <si>
    <t xml:space="preserve">Обеспечение деятельности клубов и культурно-досуговых центров  </t>
  </si>
  <si>
    <t>9900029900</t>
  </si>
  <si>
    <t>Закупка товаров,работ и услуг для обеспечения муниципальных нужд</t>
  </si>
  <si>
    <t>Диспансеризация муниципальных служащих</t>
  </si>
  <si>
    <t>14</t>
  </si>
  <si>
    <t>Прочие межбюджетные трансферты</t>
  </si>
  <si>
    <t>Межбюджетные трансферты</t>
  </si>
  <si>
    <t>9900020860</t>
  </si>
  <si>
    <t>500</t>
  </si>
  <si>
    <t>06</t>
  </si>
  <si>
    <t>Водное хозяйство</t>
  </si>
  <si>
    <t>Национальная экономика</t>
  </si>
  <si>
    <t>9900090430</t>
  </si>
  <si>
    <t>Содержание, ремонт, укрепление берегов и дамб с искусственными насаждениями</t>
  </si>
  <si>
    <t>Дорожное хозяйство</t>
  </si>
  <si>
    <t>09</t>
  </si>
  <si>
    <t>9900078020</t>
  </si>
  <si>
    <t>9900078010</t>
  </si>
  <si>
    <t>9900078040</t>
  </si>
  <si>
    <t>9900078050</t>
  </si>
  <si>
    <t>ПРОЕКТ</t>
  </si>
  <si>
    <t>Иные бюджетные ассигнования</t>
  </si>
  <si>
    <t>имущ</t>
  </si>
  <si>
    <t>Всего расходов (без условно утвержденных расходов)</t>
  </si>
  <si>
    <t>Иные межбюджетные трансферты</t>
  </si>
  <si>
    <t>2022 г</t>
  </si>
  <si>
    <t>плановый период</t>
  </si>
  <si>
    <t>Приложение № 7  к решению Совета Антоновского сельского поселения Спасского  муниципального района Республики Татарстан «О бюджете муниципального образования «Антоновское сельское поселение» на 2021 год  и плановый период 2022 и 2023 годы</t>
  </si>
  <si>
    <t>на 2021 год</t>
  </si>
  <si>
    <t>на 2022 и 2023  годы</t>
  </si>
  <si>
    <t>2023 г</t>
  </si>
  <si>
    <t>тр</t>
  </si>
  <si>
    <t>5им,0,3 зем</t>
  </si>
  <si>
    <t>11,0 имущ,2,2 трансп</t>
  </si>
  <si>
    <t>9900044091</t>
  </si>
  <si>
    <t>9900097080</t>
  </si>
  <si>
    <t xml:space="preserve">Приложение № 8  к решению Совета Антоновского сельского поселения Спасского  муниципального района Республики Татарстан «О бюджете муниципального образования  Антоновское сельское поселение» на 2021 год и на плановый период 2022 и 2023 годов </t>
  </si>
  <si>
    <t xml:space="preserve">муниципального образования  Антоновское сельское поселение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</si>
</sst>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;[Red]0.00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top" wrapText="1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22">
      <selection activeCell="D31" sqref="D31:D32"/>
    </sheetView>
  </sheetViews>
  <sheetFormatPr defaultColWidth="9.00390625" defaultRowHeight="12.75"/>
  <cols>
    <col min="1" max="1" width="45.00390625" style="1" customWidth="1"/>
    <col min="2" max="2" width="6.125" style="1" customWidth="1"/>
    <col min="3" max="3" width="6.625" style="1" customWidth="1"/>
    <col min="4" max="4" width="16.25390625" style="1" customWidth="1"/>
    <col min="5" max="5" width="6.375" style="1" customWidth="1"/>
    <col min="6" max="6" width="16.375" style="1" customWidth="1"/>
    <col min="7" max="16384" width="9.125" style="1" customWidth="1"/>
  </cols>
  <sheetData>
    <row r="1" spans="1:7" ht="35.25" customHeight="1">
      <c r="A1" s="1" t="s">
        <v>68</v>
      </c>
      <c r="B1" s="21"/>
      <c r="C1" s="21"/>
      <c r="D1" s="36" t="s">
        <v>75</v>
      </c>
      <c r="E1" s="36"/>
      <c r="F1" s="36"/>
      <c r="G1" s="21"/>
    </row>
    <row r="2" spans="2:7" ht="15">
      <c r="B2" s="21"/>
      <c r="C2" s="21"/>
      <c r="D2" s="36"/>
      <c r="E2" s="36"/>
      <c r="F2" s="36"/>
      <c r="G2" s="21"/>
    </row>
    <row r="3" spans="2:7" ht="15">
      <c r="B3" s="21"/>
      <c r="C3" s="21"/>
      <c r="D3" s="36"/>
      <c r="E3" s="36"/>
      <c r="F3" s="36"/>
      <c r="G3" s="21"/>
    </row>
    <row r="4" spans="2:7" ht="59.25" customHeight="1">
      <c r="B4" s="21"/>
      <c r="C4" s="21"/>
      <c r="D4" s="36"/>
      <c r="E4" s="36"/>
      <c r="F4" s="36"/>
      <c r="G4" s="21"/>
    </row>
    <row r="5" spans="2:7" ht="0.75" customHeight="1">
      <c r="B5" s="21"/>
      <c r="C5" s="21"/>
      <c r="D5" s="21"/>
      <c r="E5" s="21"/>
      <c r="F5" s="21"/>
      <c r="G5" s="21"/>
    </row>
    <row r="6" spans="1:6" ht="15.75">
      <c r="A6" s="42"/>
      <c r="B6" s="43"/>
      <c r="C6" s="43"/>
      <c r="D6" s="43"/>
      <c r="E6" s="43"/>
      <c r="F6" s="43"/>
    </row>
    <row r="7" spans="1:6" ht="15.75">
      <c r="A7" s="37" t="s">
        <v>32</v>
      </c>
      <c r="B7" s="38"/>
      <c r="C7" s="38"/>
      <c r="D7" s="38"/>
      <c r="E7" s="38"/>
      <c r="F7" s="38"/>
    </row>
    <row r="8" spans="1:6" ht="15.75">
      <c r="A8" s="37" t="s">
        <v>40</v>
      </c>
      <c r="B8" s="38"/>
      <c r="C8" s="38"/>
      <c r="D8" s="38"/>
      <c r="E8" s="38"/>
      <c r="F8" s="38"/>
    </row>
    <row r="9" spans="1:6" ht="15.75">
      <c r="A9" s="37" t="s">
        <v>33</v>
      </c>
      <c r="B9" s="44"/>
      <c r="C9" s="44"/>
      <c r="D9" s="44"/>
      <c r="E9" s="44"/>
      <c r="F9" s="44"/>
    </row>
    <row r="10" spans="1:6" ht="15.75">
      <c r="A10" s="37" t="s">
        <v>76</v>
      </c>
      <c r="B10" s="44"/>
      <c r="C10" s="44"/>
      <c r="D10" s="44"/>
      <c r="E10" s="44"/>
      <c r="F10" s="44"/>
    </row>
    <row r="11" spans="1:6" ht="16.5" thickBot="1">
      <c r="A11" s="39" t="s">
        <v>20</v>
      </c>
      <c r="B11" s="40"/>
      <c r="C11" s="40"/>
      <c r="D11" s="40"/>
      <c r="E11" s="40"/>
      <c r="F11" s="41"/>
    </row>
    <row r="12" spans="1:6" ht="15.75">
      <c r="A12" s="2" t="s">
        <v>0</v>
      </c>
      <c r="B12" s="3" t="s">
        <v>1</v>
      </c>
      <c r="C12" s="3" t="s">
        <v>2</v>
      </c>
      <c r="D12" s="3" t="s">
        <v>3</v>
      </c>
      <c r="E12" s="16" t="s">
        <v>4</v>
      </c>
      <c r="F12" s="20" t="s">
        <v>16</v>
      </c>
    </row>
    <row r="13" spans="1:6" ht="15.75">
      <c r="A13" s="11" t="s">
        <v>5</v>
      </c>
      <c r="B13" s="8" t="s">
        <v>11</v>
      </c>
      <c r="C13" s="8"/>
      <c r="D13" s="8"/>
      <c r="E13" s="17"/>
      <c r="F13" s="12">
        <f>F14+F17+F22</f>
        <v>1003.7</v>
      </c>
    </row>
    <row r="14" spans="1:6" ht="47.25">
      <c r="A14" s="13" t="s">
        <v>17</v>
      </c>
      <c r="B14" s="14" t="s">
        <v>11</v>
      </c>
      <c r="C14" s="14" t="s">
        <v>12</v>
      </c>
      <c r="D14" s="14"/>
      <c r="E14" s="18"/>
      <c r="F14" s="15">
        <f>F15</f>
        <v>232.9</v>
      </c>
    </row>
    <row r="15" spans="1:6" ht="15.75">
      <c r="A15" s="13" t="s">
        <v>6</v>
      </c>
      <c r="B15" s="14" t="s">
        <v>11</v>
      </c>
      <c r="C15" s="14" t="s">
        <v>12</v>
      </c>
      <c r="D15" s="14" t="s">
        <v>42</v>
      </c>
      <c r="E15" s="18"/>
      <c r="F15" s="15">
        <f>F16</f>
        <v>232.9</v>
      </c>
    </row>
    <row r="16" spans="1:6" ht="63">
      <c r="A16" s="13" t="s">
        <v>36</v>
      </c>
      <c r="B16" s="14" t="s">
        <v>11</v>
      </c>
      <c r="C16" s="14" t="s">
        <v>12</v>
      </c>
      <c r="D16" s="14" t="s">
        <v>42</v>
      </c>
      <c r="E16" s="18" t="s">
        <v>37</v>
      </c>
      <c r="F16" s="15">
        <v>232.9</v>
      </c>
    </row>
    <row r="17" spans="1:6" ht="78.75">
      <c r="A17" s="5" t="s">
        <v>18</v>
      </c>
      <c r="B17" s="6" t="s">
        <v>11</v>
      </c>
      <c r="C17" s="6" t="s">
        <v>14</v>
      </c>
      <c r="D17" s="6"/>
      <c r="E17" s="19"/>
      <c r="F17" s="7">
        <f>F18</f>
        <v>203.60000000000002</v>
      </c>
    </row>
    <row r="18" spans="1:6" ht="15.75">
      <c r="A18" s="5" t="s">
        <v>7</v>
      </c>
      <c r="B18" s="6" t="s">
        <v>11</v>
      </c>
      <c r="C18" s="6" t="s">
        <v>14</v>
      </c>
      <c r="D18" s="6" t="s">
        <v>43</v>
      </c>
      <c r="E18" s="19"/>
      <c r="F18" s="7">
        <f>F19+F20+F21</f>
        <v>203.60000000000002</v>
      </c>
    </row>
    <row r="19" spans="1:6" ht="63">
      <c r="A19" s="13" t="s">
        <v>36</v>
      </c>
      <c r="B19" s="6" t="s">
        <v>11</v>
      </c>
      <c r="C19" s="6" t="s">
        <v>14</v>
      </c>
      <c r="D19" s="6" t="s">
        <v>43</v>
      </c>
      <c r="E19" s="19" t="s">
        <v>37</v>
      </c>
      <c r="F19" s="7">
        <v>170.9</v>
      </c>
    </row>
    <row r="20" spans="1:6" ht="33" customHeight="1">
      <c r="A20" s="5" t="s">
        <v>50</v>
      </c>
      <c r="B20" s="6" t="s">
        <v>11</v>
      </c>
      <c r="C20" s="6" t="s">
        <v>14</v>
      </c>
      <c r="D20" s="6" t="s">
        <v>43</v>
      </c>
      <c r="E20" s="19" t="s">
        <v>38</v>
      </c>
      <c r="F20" s="7">
        <v>27.3</v>
      </c>
    </row>
    <row r="21" spans="1:7" ht="15.75">
      <c r="A21" s="5" t="s">
        <v>69</v>
      </c>
      <c r="B21" s="6" t="s">
        <v>11</v>
      </c>
      <c r="C21" s="6" t="s">
        <v>14</v>
      </c>
      <c r="D21" s="6" t="s">
        <v>43</v>
      </c>
      <c r="E21" s="19" t="s">
        <v>41</v>
      </c>
      <c r="F21" s="7">
        <v>5.4</v>
      </c>
      <c r="G21" s="1" t="s">
        <v>79</v>
      </c>
    </row>
    <row r="22" spans="1:6" ht="21" customHeight="1">
      <c r="A22" s="5" t="s">
        <v>8</v>
      </c>
      <c r="B22" s="6" t="s">
        <v>11</v>
      </c>
      <c r="C22" s="6" t="s">
        <v>34</v>
      </c>
      <c r="D22" s="6"/>
      <c r="E22" s="19"/>
      <c r="F22" s="7">
        <f>F24+F25+F31+F29</f>
        <v>567.2</v>
      </c>
    </row>
    <row r="23" spans="1:6" ht="31.5" hidden="1">
      <c r="A23" s="13" t="s">
        <v>19</v>
      </c>
      <c r="B23" s="14" t="s">
        <v>11</v>
      </c>
      <c r="C23" s="6" t="s">
        <v>34</v>
      </c>
      <c r="D23" s="14" t="s">
        <v>44</v>
      </c>
      <c r="E23" s="18"/>
      <c r="F23" s="22">
        <f>F24</f>
        <v>0</v>
      </c>
    </row>
    <row r="24" spans="1:6" ht="31.5" customHeight="1" hidden="1">
      <c r="A24" s="5" t="s">
        <v>50</v>
      </c>
      <c r="B24" s="14" t="s">
        <v>11</v>
      </c>
      <c r="C24" s="6" t="s">
        <v>34</v>
      </c>
      <c r="D24" s="14" t="s">
        <v>44</v>
      </c>
      <c r="E24" s="18" t="s">
        <v>38</v>
      </c>
      <c r="F24" s="22">
        <v>0</v>
      </c>
    </row>
    <row r="25" spans="1:6" ht="31.5">
      <c r="A25" s="13" t="s">
        <v>21</v>
      </c>
      <c r="B25" s="14" t="s">
        <v>11</v>
      </c>
      <c r="C25" s="6" t="s">
        <v>34</v>
      </c>
      <c r="D25" s="14" t="s">
        <v>49</v>
      </c>
      <c r="E25" s="18"/>
      <c r="F25" s="15">
        <f>F26+F27+F28</f>
        <v>553.7</v>
      </c>
    </row>
    <row r="26" spans="1:6" ht="63">
      <c r="A26" s="13" t="s">
        <v>36</v>
      </c>
      <c r="B26" s="14" t="s">
        <v>11</v>
      </c>
      <c r="C26" s="6" t="s">
        <v>34</v>
      </c>
      <c r="D26" s="14" t="s">
        <v>49</v>
      </c>
      <c r="E26" s="18" t="s">
        <v>37</v>
      </c>
      <c r="F26" s="15">
        <v>430.7</v>
      </c>
    </row>
    <row r="27" spans="1:6" ht="30.75" customHeight="1">
      <c r="A27" s="5" t="s">
        <v>50</v>
      </c>
      <c r="B27" s="14" t="s">
        <v>11</v>
      </c>
      <c r="C27" s="6" t="s">
        <v>34</v>
      </c>
      <c r="D27" s="14" t="s">
        <v>49</v>
      </c>
      <c r="E27" s="18" t="s">
        <v>38</v>
      </c>
      <c r="F27" s="15">
        <v>118</v>
      </c>
    </row>
    <row r="28" spans="1:7" ht="18" customHeight="1">
      <c r="A28" s="5" t="s">
        <v>69</v>
      </c>
      <c r="B28" s="14" t="s">
        <v>11</v>
      </c>
      <c r="C28" s="6" t="s">
        <v>34</v>
      </c>
      <c r="D28" s="14" t="s">
        <v>49</v>
      </c>
      <c r="E28" s="18" t="s">
        <v>41</v>
      </c>
      <c r="F28" s="15">
        <v>5</v>
      </c>
      <c r="G28" s="1" t="s">
        <v>70</v>
      </c>
    </row>
    <row r="29" spans="1:9" ht="30.75" customHeight="1">
      <c r="A29" s="5" t="s">
        <v>35</v>
      </c>
      <c r="B29" s="14" t="s">
        <v>11</v>
      </c>
      <c r="C29" s="6" t="s">
        <v>34</v>
      </c>
      <c r="D29" s="14" t="s">
        <v>45</v>
      </c>
      <c r="E29" s="18"/>
      <c r="F29" s="15">
        <f>F30</f>
        <v>5.3</v>
      </c>
      <c r="I29" s="28"/>
    </row>
    <row r="30" spans="1:7" ht="18" customHeight="1">
      <c r="A30" s="5" t="s">
        <v>69</v>
      </c>
      <c r="B30" s="14" t="s">
        <v>11</v>
      </c>
      <c r="C30" s="6" t="s">
        <v>34</v>
      </c>
      <c r="D30" s="14" t="s">
        <v>45</v>
      </c>
      <c r="E30" s="18" t="s">
        <v>41</v>
      </c>
      <c r="F30" s="15">
        <v>5.3</v>
      </c>
      <c r="G30" s="1" t="s">
        <v>80</v>
      </c>
    </row>
    <row r="31" spans="1:6" ht="18" customHeight="1">
      <c r="A31" s="5" t="s">
        <v>51</v>
      </c>
      <c r="B31" s="14" t="s">
        <v>11</v>
      </c>
      <c r="C31" s="6" t="s">
        <v>34</v>
      </c>
      <c r="D31" s="14" t="s">
        <v>83</v>
      </c>
      <c r="E31" s="18"/>
      <c r="F31" s="15">
        <f>F32</f>
        <v>8.2</v>
      </c>
    </row>
    <row r="32" spans="1:6" ht="18" customHeight="1">
      <c r="A32" s="5" t="s">
        <v>50</v>
      </c>
      <c r="B32" s="14" t="s">
        <v>11</v>
      </c>
      <c r="C32" s="6" t="s">
        <v>34</v>
      </c>
      <c r="D32" s="14" t="s">
        <v>83</v>
      </c>
      <c r="E32" s="18" t="s">
        <v>38</v>
      </c>
      <c r="F32" s="15">
        <v>8.2</v>
      </c>
    </row>
    <row r="33" spans="1:6" ht="15.75">
      <c r="A33" s="11" t="s">
        <v>26</v>
      </c>
      <c r="B33" s="8" t="s">
        <v>12</v>
      </c>
      <c r="C33" s="8"/>
      <c r="D33" s="8"/>
      <c r="E33" s="17"/>
      <c r="F33" s="12">
        <f>F34</f>
        <v>99.95</v>
      </c>
    </row>
    <row r="34" spans="1:6" ht="15.75">
      <c r="A34" s="13" t="s">
        <v>27</v>
      </c>
      <c r="B34" s="14" t="s">
        <v>12</v>
      </c>
      <c r="C34" s="14" t="s">
        <v>13</v>
      </c>
      <c r="D34" s="14"/>
      <c r="E34" s="18"/>
      <c r="F34" s="31">
        <f>F35</f>
        <v>99.95</v>
      </c>
    </row>
    <row r="35" spans="1:6" ht="47.25">
      <c r="A35" s="13" t="s">
        <v>28</v>
      </c>
      <c r="B35" s="14" t="s">
        <v>12</v>
      </c>
      <c r="C35" s="14" t="s">
        <v>13</v>
      </c>
      <c r="D35" s="14" t="s">
        <v>46</v>
      </c>
      <c r="E35" s="18"/>
      <c r="F35" s="31">
        <f>F36+F37</f>
        <v>99.95</v>
      </c>
    </row>
    <row r="36" spans="1:6" ht="63">
      <c r="A36" s="13" t="s">
        <v>36</v>
      </c>
      <c r="B36" s="14" t="s">
        <v>12</v>
      </c>
      <c r="C36" s="14" t="s">
        <v>13</v>
      </c>
      <c r="D36" s="14" t="s">
        <v>46</v>
      </c>
      <c r="E36" s="18" t="s">
        <v>37</v>
      </c>
      <c r="F36" s="31">
        <v>89.65</v>
      </c>
    </row>
    <row r="37" spans="1:6" ht="30.75" customHeight="1">
      <c r="A37" s="5" t="s">
        <v>50</v>
      </c>
      <c r="B37" s="14" t="s">
        <v>12</v>
      </c>
      <c r="C37" s="14" t="s">
        <v>13</v>
      </c>
      <c r="D37" s="14" t="s">
        <v>46</v>
      </c>
      <c r="E37" s="18" t="s">
        <v>38</v>
      </c>
      <c r="F37" s="31">
        <v>10.3</v>
      </c>
    </row>
    <row r="38" spans="1:6" ht="18.75" customHeight="1">
      <c r="A38" s="24" t="s">
        <v>59</v>
      </c>
      <c r="B38" s="25" t="s">
        <v>14</v>
      </c>
      <c r="C38" s="25"/>
      <c r="D38" s="25"/>
      <c r="E38" s="26"/>
      <c r="F38" s="27">
        <f>F40+F43</f>
        <v>30</v>
      </c>
    </row>
    <row r="39" spans="1:6" ht="18.75" customHeight="1" hidden="1">
      <c r="A39" s="5" t="s">
        <v>58</v>
      </c>
      <c r="B39" s="14" t="s">
        <v>14</v>
      </c>
      <c r="C39" s="14" t="s">
        <v>57</v>
      </c>
      <c r="D39" s="29"/>
      <c r="E39" s="30"/>
      <c r="F39" s="31">
        <f>F40</f>
        <v>0</v>
      </c>
    </row>
    <row r="40" spans="1:6" ht="34.5" customHeight="1" hidden="1">
      <c r="A40" s="13" t="s">
        <v>61</v>
      </c>
      <c r="B40" s="14" t="s">
        <v>14</v>
      </c>
      <c r="C40" s="14" t="s">
        <v>57</v>
      </c>
      <c r="D40" s="14" t="s">
        <v>60</v>
      </c>
      <c r="E40" s="18"/>
      <c r="F40" s="15">
        <f>F41</f>
        <v>0</v>
      </c>
    </row>
    <row r="41" spans="1:6" ht="30.75" customHeight="1" hidden="1">
      <c r="A41" s="5" t="s">
        <v>50</v>
      </c>
      <c r="B41" s="14" t="s">
        <v>14</v>
      </c>
      <c r="C41" s="14" t="s">
        <v>57</v>
      </c>
      <c r="D41" s="14" t="s">
        <v>60</v>
      </c>
      <c r="E41" s="18" t="s">
        <v>38</v>
      </c>
      <c r="F41" s="15"/>
    </row>
    <row r="42" spans="1:6" ht="30.75" customHeight="1">
      <c r="A42" s="13" t="s">
        <v>62</v>
      </c>
      <c r="B42" s="14" t="s">
        <v>14</v>
      </c>
      <c r="C42" s="14" t="s">
        <v>63</v>
      </c>
      <c r="D42" s="18"/>
      <c r="E42" s="32"/>
      <c r="F42" s="15">
        <f>F43</f>
        <v>30</v>
      </c>
    </row>
    <row r="43" spans="1:6" ht="30.75" customHeight="1">
      <c r="A43" s="13" t="s">
        <v>24</v>
      </c>
      <c r="B43" s="14" t="s">
        <v>14</v>
      </c>
      <c r="C43" s="14" t="s">
        <v>63</v>
      </c>
      <c r="D43" s="18" t="s">
        <v>64</v>
      </c>
      <c r="E43" s="33"/>
      <c r="F43" s="15">
        <f>F44</f>
        <v>30</v>
      </c>
    </row>
    <row r="44" spans="1:6" ht="30.75" customHeight="1">
      <c r="A44" s="34" t="s">
        <v>50</v>
      </c>
      <c r="B44" s="14" t="s">
        <v>14</v>
      </c>
      <c r="C44" s="14" t="s">
        <v>63</v>
      </c>
      <c r="D44" s="18" t="s">
        <v>64</v>
      </c>
      <c r="E44" s="33">
        <v>200</v>
      </c>
      <c r="F44" s="15">
        <v>30</v>
      </c>
    </row>
    <row r="45" spans="1:6" ht="15.75">
      <c r="A45" s="24" t="s">
        <v>9</v>
      </c>
      <c r="B45" s="8" t="s">
        <v>15</v>
      </c>
      <c r="C45" s="8"/>
      <c r="D45" s="8"/>
      <c r="E45" s="17"/>
      <c r="F45" s="12">
        <f>F46</f>
        <v>775.4000000000001</v>
      </c>
    </row>
    <row r="46" spans="1:6" ht="15.75">
      <c r="A46" s="5" t="s">
        <v>22</v>
      </c>
      <c r="B46" s="6" t="s">
        <v>15</v>
      </c>
      <c r="C46" s="6" t="s">
        <v>13</v>
      </c>
      <c r="D46" s="6"/>
      <c r="E46" s="19"/>
      <c r="F46" s="7">
        <f>F47+F49+F51</f>
        <v>775.4000000000001</v>
      </c>
    </row>
    <row r="47" spans="1:6" ht="15.75">
      <c r="A47" s="5" t="s">
        <v>23</v>
      </c>
      <c r="B47" s="6" t="s">
        <v>15</v>
      </c>
      <c r="C47" s="6" t="s">
        <v>13</v>
      </c>
      <c r="D47" s="6" t="s">
        <v>65</v>
      </c>
      <c r="E47" s="19"/>
      <c r="F47" s="7">
        <f>F48</f>
        <v>99</v>
      </c>
    </row>
    <row r="48" spans="1:6" ht="31.5">
      <c r="A48" s="5" t="s">
        <v>50</v>
      </c>
      <c r="B48" s="6" t="s">
        <v>15</v>
      </c>
      <c r="C48" s="6" t="s">
        <v>13</v>
      </c>
      <c r="D48" s="6" t="s">
        <v>65</v>
      </c>
      <c r="E48" s="19" t="s">
        <v>38</v>
      </c>
      <c r="F48" s="7">
        <v>99</v>
      </c>
    </row>
    <row r="49" spans="1:6" ht="31.5">
      <c r="A49" s="5" t="s">
        <v>39</v>
      </c>
      <c r="B49" s="6" t="s">
        <v>15</v>
      </c>
      <c r="C49" s="6" t="s">
        <v>13</v>
      </c>
      <c r="D49" s="6" t="s">
        <v>66</v>
      </c>
      <c r="E49" s="19"/>
      <c r="F49" s="7">
        <f>F50</f>
        <v>5</v>
      </c>
    </row>
    <row r="50" spans="1:6" ht="31.5">
      <c r="A50" s="5" t="s">
        <v>50</v>
      </c>
      <c r="B50" s="6" t="s">
        <v>15</v>
      </c>
      <c r="C50" s="6" t="s">
        <v>13</v>
      </c>
      <c r="D50" s="6" t="s">
        <v>66</v>
      </c>
      <c r="E50" s="19" t="s">
        <v>38</v>
      </c>
      <c r="F50" s="7">
        <v>5</v>
      </c>
    </row>
    <row r="51" spans="1:6" ht="31.5">
      <c r="A51" s="5" t="s">
        <v>25</v>
      </c>
      <c r="B51" s="6" t="s">
        <v>15</v>
      </c>
      <c r="C51" s="6" t="s">
        <v>13</v>
      </c>
      <c r="D51" s="6" t="s">
        <v>67</v>
      </c>
      <c r="E51" s="19"/>
      <c r="F51" s="7">
        <f>F52+F53</f>
        <v>671.4000000000001</v>
      </c>
    </row>
    <row r="52" spans="1:6" ht="31.5">
      <c r="A52" s="5" t="s">
        <v>50</v>
      </c>
      <c r="B52" s="6" t="s">
        <v>15</v>
      </c>
      <c r="C52" s="6" t="s">
        <v>13</v>
      </c>
      <c r="D52" s="6" t="s">
        <v>67</v>
      </c>
      <c r="E52" s="19" t="s">
        <v>38</v>
      </c>
      <c r="F52" s="7">
        <v>658.2</v>
      </c>
    </row>
    <row r="53" spans="1:7" ht="15.75">
      <c r="A53" s="5" t="s">
        <v>69</v>
      </c>
      <c r="B53" s="6" t="s">
        <v>15</v>
      </c>
      <c r="C53" s="6" t="s">
        <v>13</v>
      </c>
      <c r="D53" s="6" t="s">
        <v>67</v>
      </c>
      <c r="E53" s="19" t="s">
        <v>41</v>
      </c>
      <c r="F53" s="7">
        <v>13.2</v>
      </c>
      <c r="G53" s="1" t="s">
        <v>81</v>
      </c>
    </row>
    <row r="54" spans="1:6" ht="31.5">
      <c r="A54" s="11" t="s">
        <v>30</v>
      </c>
      <c r="B54" s="8" t="s">
        <v>29</v>
      </c>
      <c r="C54" s="8"/>
      <c r="D54" s="8"/>
      <c r="E54" s="17"/>
      <c r="F54" s="12">
        <f>F55</f>
        <v>1239</v>
      </c>
    </row>
    <row r="55" spans="1:6" ht="15.75">
      <c r="A55" s="5" t="s">
        <v>31</v>
      </c>
      <c r="B55" s="6" t="s">
        <v>29</v>
      </c>
      <c r="C55" s="6" t="s">
        <v>11</v>
      </c>
      <c r="D55" s="6"/>
      <c r="E55" s="19"/>
      <c r="F55" s="7">
        <f>F56</f>
        <v>1239</v>
      </c>
    </row>
    <row r="56" spans="1:6" ht="31.5">
      <c r="A56" s="5" t="s">
        <v>48</v>
      </c>
      <c r="B56" s="6" t="s">
        <v>29</v>
      </c>
      <c r="C56" s="6" t="s">
        <v>11</v>
      </c>
      <c r="D56" s="6" t="s">
        <v>82</v>
      </c>
      <c r="E56" s="19"/>
      <c r="F56" s="7">
        <f>F57+F58+F59</f>
        <v>1239</v>
      </c>
    </row>
    <row r="57" spans="1:6" ht="63">
      <c r="A57" s="13" t="s">
        <v>36</v>
      </c>
      <c r="B57" s="6" t="s">
        <v>29</v>
      </c>
      <c r="C57" s="6" t="s">
        <v>11</v>
      </c>
      <c r="D57" s="6" t="s">
        <v>82</v>
      </c>
      <c r="E57" s="19" t="s">
        <v>37</v>
      </c>
      <c r="F57" s="7">
        <v>682.5</v>
      </c>
    </row>
    <row r="58" spans="1:6" ht="31.5">
      <c r="A58" s="5" t="s">
        <v>50</v>
      </c>
      <c r="B58" s="6" t="s">
        <v>29</v>
      </c>
      <c r="C58" s="6" t="s">
        <v>11</v>
      </c>
      <c r="D58" s="6" t="s">
        <v>82</v>
      </c>
      <c r="E58" s="19" t="s">
        <v>38</v>
      </c>
      <c r="F58" s="7">
        <v>556.5</v>
      </c>
    </row>
    <row r="59" spans="1:6" ht="19.5" customHeight="1" hidden="1">
      <c r="A59" s="5" t="s">
        <v>69</v>
      </c>
      <c r="B59" s="6" t="s">
        <v>29</v>
      </c>
      <c r="C59" s="6" t="s">
        <v>11</v>
      </c>
      <c r="D59" s="6" t="s">
        <v>47</v>
      </c>
      <c r="E59" s="19" t="s">
        <v>41</v>
      </c>
      <c r="F59" s="7"/>
    </row>
    <row r="60" spans="1:6" ht="15.75" hidden="1">
      <c r="A60" s="24" t="s">
        <v>54</v>
      </c>
      <c r="B60" s="25" t="s">
        <v>52</v>
      </c>
      <c r="C60" s="25"/>
      <c r="D60" s="25"/>
      <c r="E60" s="26"/>
      <c r="F60" s="27"/>
    </row>
    <row r="61" spans="1:6" ht="15.75" hidden="1">
      <c r="A61" s="5" t="s">
        <v>53</v>
      </c>
      <c r="B61" s="6" t="s">
        <v>52</v>
      </c>
      <c r="C61" s="6" t="s">
        <v>13</v>
      </c>
      <c r="D61" s="6"/>
      <c r="E61" s="19"/>
      <c r="F61" s="7"/>
    </row>
    <row r="62" spans="1:6" ht="15.75" hidden="1">
      <c r="A62" s="5"/>
      <c r="B62" s="6" t="s">
        <v>52</v>
      </c>
      <c r="C62" s="6" t="s">
        <v>13</v>
      </c>
      <c r="D62" s="6" t="s">
        <v>55</v>
      </c>
      <c r="E62" s="19"/>
      <c r="F62" s="7"/>
    </row>
    <row r="63" spans="1:6" ht="15.75" hidden="1">
      <c r="A63" s="5" t="s">
        <v>54</v>
      </c>
      <c r="B63" s="6" t="s">
        <v>52</v>
      </c>
      <c r="C63" s="6" t="s">
        <v>13</v>
      </c>
      <c r="D63" s="6" t="s">
        <v>55</v>
      </c>
      <c r="E63" s="19" t="s">
        <v>56</v>
      </c>
      <c r="F63" s="7"/>
    </row>
    <row r="64" spans="1:6" ht="15.75">
      <c r="A64" s="23" t="s">
        <v>10</v>
      </c>
      <c r="B64" s="8"/>
      <c r="C64" s="8"/>
      <c r="D64" s="8"/>
      <c r="E64" s="17"/>
      <c r="F64" s="4">
        <f>F33+F13+F45+F54+F38</f>
        <v>3148.05</v>
      </c>
    </row>
    <row r="65" ht="15.75">
      <c r="A65" s="9"/>
    </row>
    <row r="66" spans="1:6" ht="15.75">
      <c r="A66" s="10"/>
      <c r="B66" s="9"/>
      <c r="C66" s="9"/>
      <c r="D66" s="9"/>
      <c r="E66" s="9"/>
      <c r="F66" s="9"/>
    </row>
    <row r="67" spans="1:6" ht="15.75">
      <c r="A67" s="10"/>
      <c r="B67" s="9"/>
      <c r="C67" s="9"/>
      <c r="D67" s="9"/>
      <c r="E67" s="9"/>
      <c r="F67" s="9"/>
    </row>
    <row r="68" spans="1:6" ht="15.75">
      <c r="A68" s="9"/>
      <c r="B68" s="9"/>
      <c r="C68" s="9"/>
      <c r="D68" s="9"/>
      <c r="E68" s="9"/>
      <c r="F68" s="9"/>
    </row>
  </sheetData>
  <sheetProtection/>
  <mergeCells count="7">
    <mergeCell ref="D1:F4"/>
    <mergeCell ref="A8:F8"/>
    <mergeCell ref="A11:F11"/>
    <mergeCell ref="A6:F6"/>
    <mergeCell ref="A9:F9"/>
    <mergeCell ref="A10:F10"/>
    <mergeCell ref="A7:F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45.00390625" style="1" customWidth="1"/>
    <col min="2" max="2" width="6.125" style="1" customWidth="1"/>
    <col min="3" max="3" width="6.625" style="1" customWidth="1"/>
    <col min="4" max="4" width="16.25390625" style="1" customWidth="1"/>
    <col min="5" max="5" width="6.375" style="1" customWidth="1"/>
    <col min="6" max="6" width="13.75390625" style="1" customWidth="1"/>
    <col min="7" max="7" width="13.625" style="1" customWidth="1"/>
    <col min="8" max="16384" width="9.125" style="1" customWidth="1"/>
  </cols>
  <sheetData>
    <row r="1" spans="1:7" ht="35.25" customHeight="1">
      <c r="A1" s="1" t="s">
        <v>68</v>
      </c>
      <c r="B1" s="45" t="s">
        <v>84</v>
      </c>
      <c r="C1" s="45"/>
      <c r="D1" s="45"/>
      <c r="E1" s="45"/>
      <c r="F1" s="45"/>
      <c r="G1" s="45"/>
    </row>
    <row r="2" spans="2:7" ht="15">
      <c r="B2" s="45"/>
      <c r="C2" s="45"/>
      <c r="D2" s="45"/>
      <c r="E2" s="45"/>
      <c r="F2" s="45"/>
      <c r="G2" s="45"/>
    </row>
    <row r="3" spans="2:7" ht="15">
      <c r="B3" s="45"/>
      <c r="C3" s="45"/>
      <c r="D3" s="45"/>
      <c r="E3" s="45"/>
      <c r="F3" s="45"/>
      <c r="G3" s="45"/>
    </row>
    <row r="4" spans="2:7" ht="46.5" customHeight="1">
      <c r="B4" s="45"/>
      <c r="C4" s="45"/>
      <c r="D4" s="45"/>
      <c r="E4" s="45"/>
      <c r="F4" s="45"/>
      <c r="G4" s="45"/>
    </row>
    <row r="5" spans="2:7" ht="0.75" customHeight="1">
      <c r="B5" s="45"/>
      <c r="C5" s="45"/>
      <c r="D5" s="45"/>
      <c r="E5" s="45"/>
      <c r="F5" s="45"/>
      <c r="G5" s="45"/>
    </row>
    <row r="6" spans="1:6" ht="15.75">
      <c r="A6" s="42"/>
      <c r="B6" s="43"/>
      <c r="C6" s="43"/>
      <c r="D6" s="43"/>
      <c r="E6" s="43"/>
      <c r="F6" s="43"/>
    </row>
    <row r="7" spans="1:6" ht="15.75">
      <c r="A7" s="37" t="s">
        <v>32</v>
      </c>
      <c r="B7" s="46"/>
      <c r="C7" s="46"/>
      <c r="D7" s="46"/>
      <c r="E7" s="46"/>
      <c r="F7" s="46"/>
    </row>
    <row r="8" spans="1:6" ht="15.75">
      <c r="A8" s="37" t="s">
        <v>40</v>
      </c>
      <c r="B8" s="46"/>
      <c r="C8" s="46"/>
      <c r="D8" s="46"/>
      <c r="E8" s="46"/>
      <c r="F8" s="46"/>
    </row>
    <row r="9" spans="1:6" ht="15.75">
      <c r="A9" s="37" t="s">
        <v>85</v>
      </c>
      <c r="B9" s="44"/>
      <c r="C9" s="44"/>
      <c r="D9" s="44"/>
      <c r="E9" s="44"/>
      <c r="F9" s="44"/>
    </row>
    <row r="10" spans="1:6" ht="15.75">
      <c r="A10" s="37" t="s">
        <v>77</v>
      </c>
      <c r="B10" s="44"/>
      <c r="C10" s="44"/>
      <c r="D10" s="44"/>
      <c r="E10" s="44"/>
      <c r="F10" s="44"/>
    </row>
    <row r="11" spans="1:6" ht="15.75">
      <c r="A11" s="47" t="s">
        <v>20</v>
      </c>
      <c r="B11" s="41"/>
      <c r="C11" s="41"/>
      <c r="D11" s="41"/>
      <c r="E11" s="41"/>
      <c r="F11" s="41"/>
    </row>
    <row r="12" spans="1:7" ht="15.75">
      <c r="A12" s="48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8" t="s">
        <v>74</v>
      </c>
      <c r="G12" s="48"/>
    </row>
    <row r="13" spans="1:7" ht="15.75">
      <c r="A13" s="48"/>
      <c r="B13" s="48"/>
      <c r="C13" s="48"/>
      <c r="D13" s="48"/>
      <c r="E13" s="48"/>
      <c r="F13" s="20" t="s">
        <v>73</v>
      </c>
      <c r="G13" s="20" t="s">
        <v>78</v>
      </c>
    </row>
    <row r="14" spans="1:7" ht="15.75">
      <c r="A14" s="11" t="s">
        <v>5</v>
      </c>
      <c r="B14" s="8" t="s">
        <v>11</v>
      </c>
      <c r="C14" s="8"/>
      <c r="D14" s="8"/>
      <c r="E14" s="17"/>
      <c r="F14" s="12">
        <f>F15+F18+F23</f>
        <v>1007</v>
      </c>
      <c r="G14" s="12">
        <f>G15+G18+G23</f>
        <v>1333.5</v>
      </c>
    </row>
    <row r="15" spans="1:7" ht="47.25">
      <c r="A15" s="13" t="s">
        <v>17</v>
      </c>
      <c r="B15" s="14" t="s">
        <v>11</v>
      </c>
      <c r="C15" s="14" t="s">
        <v>12</v>
      </c>
      <c r="D15" s="14"/>
      <c r="E15" s="18"/>
      <c r="F15" s="15">
        <f>F16</f>
        <v>232.9</v>
      </c>
      <c r="G15" s="15">
        <f>G16</f>
        <v>232.9</v>
      </c>
    </row>
    <row r="16" spans="1:7" ht="15.75">
      <c r="A16" s="13" t="s">
        <v>6</v>
      </c>
      <c r="B16" s="14" t="s">
        <v>11</v>
      </c>
      <c r="C16" s="14" t="s">
        <v>12</v>
      </c>
      <c r="D16" s="14" t="s">
        <v>42</v>
      </c>
      <c r="E16" s="18"/>
      <c r="F16" s="15">
        <f>F17</f>
        <v>232.9</v>
      </c>
      <c r="G16" s="15">
        <f>G17</f>
        <v>232.9</v>
      </c>
    </row>
    <row r="17" spans="1:7" ht="63">
      <c r="A17" s="13" t="s">
        <v>36</v>
      </c>
      <c r="B17" s="14" t="s">
        <v>11</v>
      </c>
      <c r="C17" s="14" t="s">
        <v>12</v>
      </c>
      <c r="D17" s="14" t="s">
        <v>42</v>
      </c>
      <c r="E17" s="18" t="s">
        <v>37</v>
      </c>
      <c r="F17" s="15">
        <v>232.9</v>
      </c>
      <c r="G17" s="15">
        <v>232.9</v>
      </c>
    </row>
    <row r="18" spans="1:7" ht="78.75">
      <c r="A18" s="5" t="s">
        <v>18</v>
      </c>
      <c r="B18" s="6" t="s">
        <v>11</v>
      </c>
      <c r="C18" s="6" t="s">
        <v>14</v>
      </c>
      <c r="D18" s="6"/>
      <c r="E18" s="19"/>
      <c r="F18" s="7">
        <f>F19</f>
        <v>205.10000000000002</v>
      </c>
      <c r="G18" s="7">
        <f>G19</f>
        <v>531.6</v>
      </c>
    </row>
    <row r="19" spans="1:7" ht="15.75">
      <c r="A19" s="5" t="s">
        <v>7</v>
      </c>
      <c r="B19" s="6" t="s">
        <v>11</v>
      </c>
      <c r="C19" s="6" t="s">
        <v>14</v>
      </c>
      <c r="D19" s="6" t="s">
        <v>43</v>
      </c>
      <c r="E19" s="19"/>
      <c r="F19" s="7">
        <f>F20+F21+F22</f>
        <v>205.10000000000002</v>
      </c>
      <c r="G19" s="7">
        <f>G20+G21+G22</f>
        <v>531.6</v>
      </c>
    </row>
    <row r="20" spans="1:7" ht="63">
      <c r="A20" s="13" t="s">
        <v>36</v>
      </c>
      <c r="B20" s="6" t="s">
        <v>11</v>
      </c>
      <c r="C20" s="6" t="s">
        <v>14</v>
      </c>
      <c r="D20" s="6" t="s">
        <v>43</v>
      </c>
      <c r="E20" s="19" t="s">
        <v>37</v>
      </c>
      <c r="F20" s="7">
        <v>170.9</v>
      </c>
      <c r="G20" s="7">
        <v>170.9</v>
      </c>
    </row>
    <row r="21" spans="1:7" ht="33" customHeight="1">
      <c r="A21" s="5" t="s">
        <v>50</v>
      </c>
      <c r="B21" s="6" t="s">
        <v>11</v>
      </c>
      <c r="C21" s="6" t="s">
        <v>14</v>
      </c>
      <c r="D21" s="6" t="s">
        <v>43</v>
      </c>
      <c r="E21" s="19" t="s">
        <v>38</v>
      </c>
      <c r="F21" s="7">
        <v>28.8</v>
      </c>
      <c r="G21" s="7">
        <v>355.3</v>
      </c>
    </row>
    <row r="22" spans="1:8" ht="15.75">
      <c r="A22" s="5" t="s">
        <v>72</v>
      </c>
      <c r="B22" s="6" t="s">
        <v>11</v>
      </c>
      <c r="C22" s="6" t="s">
        <v>14</v>
      </c>
      <c r="D22" s="6" t="s">
        <v>43</v>
      </c>
      <c r="E22" s="19" t="s">
        <v>41</v>
      </c>
      <c r="F22" s="7">
        <v>5.4</v>
      </c>
      <c r="G22" s="7">
        <v>5.4</v>
      </c>
      <c r="H22" s="1" t="s">
        <v>79</v>
      </c>
    </row>
    <row r="23" spans="1:7" ht="21" customHeight="1">
      <c r="A23" s="5" t="s">
        <v>8</v>
      </c>
      <c r="B23" s="6" t="s">
        <v>11</v>
      </c>
      <c r="C23" s="6" t="s">
        <v>34</v>
      </c>
      <c r="D23" s="6"/>
      <c r="E23" s="19"/>
      <c r="F23" s="7">
        <f>F25+F26+F32+F30</f>
        <v>569</v>
      </c>
      <c r="G23" s="7">
        <f>G25+G26+G32+G30</f>
        <v>569</v>
      </c>
    </row>
    <row r="24" spans="1:7" ht="31.5" hidden="1">
      <c r="A24" s="13" t="s">
        <v>19</v>
      </c>
      <c r="B24" s="14" t="s">
        <v>11</v>
      </c>
      <c r="C24" s="6" t="s">
        <v>34</v>
      </c>
      <c r="D24" s="14" t="s">
        <v>44</v>
      </c>
      <c r="E24" s="18"/>
      <c r="F24" s="22">
        <f>F25</f>
        <v>0</v>
      </c>
      <c r="G24" s="22">
        <f>G25</f>
        <v>0</v>
      </c>
    </row>
    <row r="25" spans="1:7" ht="31.5" customHeight="1" hidden="1">
      <c r="A25" s="5" t="s">
        <v>50</v>
      </c>
      <c r="B25" s="14" t="s">
        <v>11</v>
      </c>
      <c r="C25" s="6" t="s">
        <v>34</v>
      </c>
      <c r="D25" s="14" t="s">
        <v>44</v>
      </c>
      <c r="E25" s="18" t="s">
        <v>38</v>
      </c>
      <c r="F25" s="22">
        <v>0</v>
      </c>
      <c r="G25" s="22">
        <v>0</v>
      </c>
    </row>
    <row r="26" spans="1:7" ht="31.5">
      <c r="A26" s="13" t="s">
        <v>21</v>
      </c>
      <c r="B26" s="14" t="s">
        <v>11</v>
      </c>
      <c r="C26" s="6" t="s">
        <v>34</v>
      </c>
      <c r="D26" s="14" t="s">
        <v>49</v>
      </c>
      <c r="E26" s="18"/>
      <c r="F26" s="15">
        <f>F27+F28+F29</f>
        <v>555.5</v>
      </c>
      <c r="G26" s="15">
        <f>G27+G28+G29</f>
        <v>555.5</v>
      </c>
    </row>
    <row r="27" spans="1:7" ht="63">
      <c r="A27" s="13" t="s">
        <v>36</v>
      </c>
      <c r="B27" s="14" t="s">
        <v>11</v>
      </c>
      <c r="C27" s="6" t="s">
        <v>34</v>
      </c>
      <c r="D27" s="14" t="s">
        <v>49</v>
      </c>
      <c r="E27" s="18" t="s">
        <v>37</v>
      </c>
      <c r="F27" s="15">
        <v>430.7</v>
      </c>
      <c r="G27" s="15">
        <v>430.7</v>
      </c>
    </row>
    <row r="28" spans="1:7" ht="30.75" customHeight="1">
      <c r="A28" s="5" t="s">
        <v>50</v>
      </c>
      <c r="B28" s="14" t="s">
        <v>11</v>
      </c>
      <c r="C28" s="6" t="s">
        <v>34</v>
      </c>
      <c r="D28" s="14" t="s">
        <v>49</v>
      </c>
      <c r="E28" s="18" t="s">
        <v>38</v>
      </c>
      <c r="F28" s="15">
        <v>119.8</v>
      </c>
      <c r="G28" s="15">
        <v>119.8</v>
      </c>
    </row>
    <row r="29" spans="1:8" ht="18" customHeight="1">
      <c r="A29" s="5" t="s">
        <v>69</v>
      </c>
      <c r="B29" s="14" t="s">
        <v>11</v>
      </c>
      <c r="C29" s="6" t="s">
        <v>34</v>
      </c>
      <c r="D29" s="14" t="s">
        <v>49</v>
      </c>
      <c r="E29" s="18" t="s">
        <v>41</v>
      </c>
      <c r="F29" s="15">
        <v>5</v>
      </c>
      <c r="G29" s="15">
        <v>5</v>
      </c>
      <c r="H29" s="1" t="s">
        <v>70</v>
      </c>
    </row>
    <row r="30" spans="1:9" ht="30.75" customHeight="1">
      <c r="A30" s="5" t="s">
        <v>35</v>
      </c>
      <c r="B30" s="14" t="s">
        <v>11</v>
      </c>
      <c r="C30" s="6" t="s">
        <v>34</v>
      </c>
      <c r="D30" s="14" t="s">
        <v>45</v>
      </c>
      <c r="E30" s="18"/>
      <c r="F30" s="15">
        <f>F31</f>
        <v>5.3</v>
      </c>
      <c r="G30" s="15">
        <f>G31</f>
        <v>5.3</v>
      </c>
      <c r="I30" s="28"/>
    </row>
    <row r="31" spans="1:8" ht="18" customHeight="1">
      <c r="A31" s="5" t="s">
        <v>69</v>
      </c>
      <c r="B31" s="14" t="s">
        <v>11</v>
      </c>
      <c r="C31" s="6" t="s">
        <v>34</v>
      </c>
      <c r="D31" s="14" t="s">
        <v>45</v>
      </c>
      <c r="E31" s="18" t="s">
        <v>41</v>
      </c>
      <c r="F31" s="15">
        <v>5.3</v>
      </c>
      <c r="G31" s="15">
        <v>5.3</v>
      </c>
      <c r="H31" s="1" t="s">
        <v>80</v>
      </c>
    </row>
    <row r="32" spans="1:7" ht="18" customHeight="1">
      <c r="A32" s="5" t="s">
        <v>51</v>
      </c>
      <c r="B32" s="14" t="s">
        <v>11</v>
      </c>
      <c r="C32" s="6" t="s">
        <v>34</v>
      </c>
      <c r="D32" s="14" t="s">
        <v>83</v>
      </c>
      <c r="E32" s="18"/>
      <c r="F32" s="15">
        <f>F33</f>
        <v>8.2</v>
      </c>
      <c r="G32" s="15">
        <f>G33</f>
        <v>8.2</v>
      </c>
    </row>
    <row r="33" spans="1:7" ht="18" customHeight="1">
      <c r="A33" s="5" t="s">
        <v>50</v>
      </c>
      <c r="B33" s="14" t="s">
        <v>11</v>
      </c>
      <c r="C33" s="6" t="s">
        <v>34</v>
      </c>
      <c r="D33" s="14" t="s">
        <v>83</v>
      </c>
      <c r="E33" s="18" t="s">
        <v>38</v>
      </c>
      <c r="F33" s="15">
        <v>8.2</v>
      </c>
      <c r="G33" s="15">
        <v>8.2</v>
      </c>
    </row>
    <row r="34" spans="1:7" ht="15.75">
      <c r="A34" s="11" t="s">
        <v>26</v>
      </c>
      <c r="B34" s="8" t="s">
        <v>12</v>
      </c>
      <c r="C34" s="8"/>
      <c r="D34" s="8"/>
      <c r="E34" s="17"/>
      <c r="F34" s="12">
        <f>F35</f>
        <v>101</v>
      </c>
      <c r="G34" s="12">
        <f>G35</f>
        <v>105.1</v>
      </c>
    </row>
    <row r="35" spans="1:7" ht="15.75">
      <c r="A35" s="13" t="s">
        <v>27</v>
      </c>
      <c r="B35" s="14" t="s">
        <v>12</v>
      </c>
      <c r="C35" s="14" t="s">
        <v>13</v>
      </c>
      <c r="D35" s="14"/>
      <c r="E35" s="18"/>
      <c r="F35" s="31">
        <f>F36</f>
        <v>101</v>
      </c>
      <c r="G35" s="31">
        <f>G36</f>
        <v>105.1</v>
      </c>
    </row>
    <row r="36" spans="1:7" ht="47.25">
      <c r="A36" s="13" t="s">
        <v>28</v>
      </c>
      <c r="B36" s="14" t="s">
        <v>12</v>
      </c>
      <c r="C36" s="14" t="s">
        <v>13</v>
      </c>
      <c r="D36" s="14" t="s">
        <v>46</v>
      </c>
      <c r="E36" s="18"/>
      <c r="F36" s="31">
        <f>F37+F38</f>
        <v>101</v>
      </c>
      <c r="G36" s="31">
        <f>G37+G38</f>
        <v>105.1</v>
      </c>
    </row>
    <row r="37" spans="1:7" ht="63">
      <c r="A37" s="13" t="s">
        <v>36</v>
      </c>
      <c r="B37" s="14" t="s">
        <v>12</v>
      </c>
      <c r="C37" s="14" t="s">
        <v>13</v>
      </c>
      <c r="D37" s="14" t="s">
        <v>46</v>
      </c>
      <c r="E37" s="18" t="s">
        <v>37</v>
      </c>
      <c r="F37" s="31">
        <v>90.7</v>
      </c>
      <c r="G37" s="31">
        <v>94.8</v>
      </c>
    </row>
    <row r="38" spans="1:7" ht="30.75" customHeight="1">
      <c r="A38" s="5" t="s">
        <v>50</v>
      </c>
      <c r="B38" s="14" t="s">
        <v>12</v>
      </c>
      <c r="C38" s="14" t="s">
        <v>13</v>
      </c>
      <c r="D38" s="14" t="s">
        <v>46</v>
      </c>
      <c r="E38" s="18" t="s">
        <v>38</v>
      </c>
      <c r="F38" s="31">
        <v>10.3</v>
      </c>
      <c r="G38" s="31">
        <v>10.3</v>
      </c>
    </row>
    <row r="39" spans="1:7" ht="15.75" customHeight="1">
      <c r="A39" s="24" t="s">
        <v>59</v>
      </c>
      <c r="B39" s="25" t="s">
        <v>14</v>
      </c>
      <c r="C39" s="25"/>
      <c r="D39" s="25"/>
      <c r="E39" s="26"/>
      <c r="F39" s="27">
        <f>F41+F44</f>
        <v>30</v>
      </c>
      <c r="G39" s="27">
        <f>G41+G44</f>
        <v>30</v>
      </c>
    </row>
    <row r="40" spans="1:7" ht="18" customHeight="1" hidden="1">
      <c r="A40" s="5" t="s">
        <v>58</v>
      </c>
      <c r="B40" s="14" t="s">
        <v>14</v>
      </c>
      <c r="C40" s="14" t="s">
        <v>57</v>
      </c>
      <c r="D40" s="14"/>
      <c r="E40" s="18"/>
      <c r="F40" s="31">
        <f>F41</f>
        <v>0</v>
      </c>
      <c r="G40" s="31">
        <f>G41</f>
        <v>0</v>
      </c>
    </row>
    <row r="41" spans="1:7" ht="30.75" customHeight="1" hidden="1">
      <c r="A41" s="5" t="s">
        <v>61</v>
      </c>
      <c r="B41" s="14" t="s">
        <v>14</v>
      </c>
      <c r="C41" s="14" t="s">
        <v>57</v>
      </c>
      <c r="D41" s="14" t="s">
        <v>60</v>
      </c>
      <c r="E41" s="18"/>
      <c r="F41" s="15">
        <f>F42</f>
        <v>0</v>
      </c>
      <c r="G41" s="15">
        <f>G42</f>
        <v>0</v>
      </c>
    </row>
    <row r="42" spans="1:7" ht="30.75" customHeight="1" hidden="1">
      <c r="A42" s="5" t="s">
        <v>50</v>
      </c>
      <c r="B42" s="14" t="s">
        <v>14</v>
      </c>
      <c r="C42" s="14" t="s">
        <v>57</v>
      </c>
      <c r="D42" s="14" t="s">
        <v>60</v>
      </c>
      <c r="E42" s="18" t="s">
        <v>38</v>
      </c>
      <c r="F42" s="15"/>
      <c r="G42" s="15"/>
    </row>
    <row r="43" spans="1:7" ht="30.75" customHeight="1">
      <c r="A43" s="13" t="s">
        <v>62</v>
      </c>
      <c r="B43" s="14" t="s">
        <v>14</v>
      </c>
      <c r="C43" s="14" t="s">
        <v>63</v>
      </c>
      <c r="D43" s="18"/>
      <c r="E43" s="32"/>
      <c r="F43" s="15">
        <f>F44</f>
        <v>30</v>
      </c>
      <c r="G43" s="15">
        <f>G44</f>
        <v>30</v>
      </c>
    </row>
    <row r="44" spans="1:7" ht="30.75" customHeight="1">
      <c r="A44" s="13" t="s">
        <v>24</v>
      </c>
      <c r="B44" s="14" t="s">
        <v>14</v>
      </c>
      <c r="C44" s="14" t="s">
        <v>63</v>
      </c>
      <c r="D44" s="18" t="s">
        <v>64</v>
      </c>
      <c r="E44" s="33"/>
      <c r="F44" s="15">
        <f>F45</f>
        <v>30</v>
      </c>
      <c r="G44" s="15">
        <f>G45</f>
        <v>30</v>
      </c>
    </row>
    <row r="45" spans="1:7" ht="30.75" customHeight="1">
      <c r="A45" s="34" t="s">
        <v>50</v>
      </c>
      <c r="B45" s="14" t="s">
        <v>14</v>
      </c>
      <c r="C45" s="14" t="s">
        <v>63</v>
      </c>
      <c r="D45" s="18" t="s">
        <v>64</v>
      </c>
      <c r="E45" s="33">
        <v>200</v>
      </c>
      <c r="F45" s="15">
        <v>30</v>
      </c>
      <c r="G45" s="15">
        <v>30</v>
      </c>
    </row>
    <row r="46" spans="1:7" ht="15.75">
      <c r="A46" s="24" t="s">
        <v>9</v>
      </c>
      <c r="B46" s="25" t="s">
        <v>15</v>
      </c>
      <c r="C46" s="25"/>
      <c r="D46" s="8"/>
      <c r="E46" s="17"/>
      <c r="F46" s="12">
        <f>F47</f>
        <v>774.7</v>
      </c>
      <c r="G46" s="12">
        <f>G47</f>
        <v>781.8000000000001</v>
      </c>
    </row>
    <row r="47" spans="1:7" ht="15.75">
      <c r="A47" s="5" t="s">
        <v>22</v>
      </c>
      <c r="B47" s="6" t="s">
        <v>15</v>
      </c>
      <c r="C47" s="6" t="s">
        <v>13</v>
      </c>
      <c r="D47" s="6"/>
      <c r="E47" s="19"/>
      <c r="F47" s="7">
        <f>F48+F50+F52</f>
        <v>774.7</v>
      </c>
      <c r="G47" s="7">
        <f>G48+G50+G52</f>
        <v>781.8000000000001</v>
      </c>
    </row>
    <row r="48" spans="1:7" ht="15.75">
      <c r="A48" s="5" t="s">
        <v>23</v>
      </c>
      <c r="B48" s="6" t="s">
        <v>15</v>
      </c>
      <c r="C48" s="6" t="s">
        <v>13</v>
      </c>
      <c r="D48" s="6" t="s">
        <v>65</v>
      </c>
      <c r="E48" s="19"/>
      <c r="F48" s="7">
        <f>F49</f>
        <v>99</v>
      </c>
      <c r="G48" s="7">
        <f>G49</f>
        <v>99</v>
      </c>
    </row>
    <row r="49" spans="1:7" ht="31.5">
      <c r="A49" s="5" t="s">
        <v>50</v>
      </c>
      <c r="B49" s="6" t="s">
        <v>15</v>
      </c>
      <c r="C49" s="6" t="s">
        <v>13</v>
      </c>
      <c r="D49" s="6" t="s">
        <v>65</v>
      </c>
      <c r="E49" s="19" t="s">
        <v>38</v>
      </c>
      <c r="F49" s="7">
        <v>99</v>
      </c>
      <c r="G49" s="7">
        <v>99</v>
      </c>
    </row>
    <row r="50" spans="1:7" ht="31.5">
      <c r="A50" s="5" t="s">
        <v>39</v>
      </c>
      <c r="B50" s="6" t="s">
        <v>15</v>
      </c>
      <c r="C50" s="6" t="s">
        <v>13</v>
      </c>
      <c r="D50" s="6" t="s">
        <v>66</v>
      </c>
      <c r="E50" s="19"/>
      <c r="F50" s="7">
        <f>F51</f>
        <v>5</v>
      </c>
      <c r="G50" s="7">
        <f>G51</f>
        <v>5</v>
      </c>
    </row>
    <row r="51" spans="1:7" ht="31.5">
      <c r="A51" s="5" t="s">
        <v>50</v>
      </c>
      <c r="B51" s="6" t="s">
        <v>15</v>
      </c>
      <c r="C51" s="6" t="s">
        <v>13</v>
      </c>
      <c r="D51" s="6" t="s">
        <v>66</v>
      </c>
      <c r="E51" s="19" t="s">
        <v>38</v>
      </c>
      <c r="F51" s="7">
        <v>5</v>
      </c>
      <c r="G51" s="7">
        <v>5</v>
      </c>
    </row>
    <row r="52" spans="1:7" ht="31.5">
      <c r="A52" s="5" t="s">
        <v>25</v>
      </c>
      <c r="B52" s="6" t="s">
        <v>15</v>
      </c>
      <c r="C52" s="6" t="s">
        <v>13</v>
      </c>
      <c r="D52" s="6" t="s">
        <v>67</v>
      </c>
      <c r="E52" s="19"/>
      <c r="F52" s="7">
        <f>F53+F54</f>
        <v>670.7</v>
      </c>
      <c r="G52" s="7">
        <f>G53+G54</f>
        <v>677.8000000000001</v>
      </c>
    </row>
    <row r="53" spans="1:7" ht="31.5">
      <c r="A53" s="5" t="s">
        <v>50</v>
      </c>
      <c r="B53" s="6" t="s">
        <v>15</v>
      </c>
      <c r="C53" s="6" t="s">
        <v>13</v>
      </c>
      <c r="D53" s="6" t="s">
        <v>67</v>
      </c>
      <c r="E53" s="19" t="s">
        <v>38</v>
      </c>
      <c r="F53" s="7">
        <v>657.5</v>
      </c>
      <c r="G53" s="7">
        <v>664.6</v>
      </c>
    </row>
    <row r="54" spans="1:8" ht="15.75">
      <c r="A54" s="5" t="s">
        <v>69</v>
      </c>
      <c r="B54" s="6" t="s">
        <v>15</v>
      </c>
      <c r="C54" s="6" t="s">
        <v>13</v>
      </c>
      <c r="D54" s="6" t="s">
        <v>67</v>
      </c>
      <c r="E54" s="19" t="s">
        <v>41</v>
      </c>
      <c r="F54" s="7">
        <v>13.2</v>
      </c>
      <c r="G54" s="7">
        <v>13.2</v>
      </c>
      <c r="H54" s="1" t="s">
        <v>81</v>
      </c>
    </row>
    <row r="55" spans="1:7" ht="31.5">
      <c r="A55" s="11" t="s">
        <v>30</v>
      </c>
      <c r="B55" s="8" t="s">
        <v>29</v>
      </c>
      <c r="C55" s="8"/>
      <c r="D55" s="8"/>
      <c r="E55" s="17"/>
      <c r="F55" s="12">
        <f>F56</f>
        <v>1169.8</v>
      </c>
      <c r="G55" s="12">
        <f>G56</f>
        <v>1083.7</v>
      </c>
    </row>
    <row r="56" spans="1:7" ht="15.75">
      <c r="A56" s="5" t="s">
        <v>31</v>
      </c>
      <c r="B56" s="6" t="s">
        <v>29</v>
      </c>
      <c r="C56" s="6" t="s">
        <v>11</v>
      </c>
      <c r="D56" s="6"/>
      <c r="E56" s="19"/>
      <c r="F56" s="7">
        <f>F57</f>
        <v>1169.8</v>
      </c>
      <c r="G56" s="7">
        <f>G57</f>
        <v>1083.7</v>
      </c>
    </row>
    <row r="57" spans="1:7" ht="31.5">
      <c r="A57" s="5" t="s">
        <v>48</v>
      </c>
      <c r="B57" s="6" t="s">
        <v>29</v>
      </c>
      <c r="C57" s="6" t="s">
        <v>11</v>
      </c>
      <c r="D57" s="6" t="s">
        <v>82</v>
      </c>
      <c r="E57" s="19"/>
      <c r="F57" s="7">
        <f>F58+F59+F60</f>
        <v>1169.8</v>
      </c>
      <c r="G57" s="7">
        <f>G58+G59+G60</f>
        <v>1083.7</v>
      </c>
    </row>
    <row r="58" spans="1:7" ht="63">
      <c r="A58" s="13" t="s">
        <v>36</v>
      </c>
      <c r="B58" s="6" t="s">
        <v>29</v>
      </c>
      <c r="C58" s="6" t="s">
        <v>11</v>
      </c>
      <c r="D58" s="6" t="s">
        <v>82</v>
      </c>
      <c r="E58" s="19" t="s">
        <v>37</v>
      </c>
      <c r="F58" s="7">
        <v>682.5</v>
      </c>
      <c r="G58" s="7">
        <v>682.5</v>
      </c>
    </row>
    <row r="59" spans="1:9" ht="31.5">
      <c r="A59" s="5" t="s">
        <v>50</v>
      </c>
      <c r="B59" s="6" t="s">
        <v>29</v>
      </c>
      <c r="C59" s="6" t="s">
        <v>11</v>
      </c>
      <c r="D59" s="6" t="s">
        <v>82</v>
      </c>
      <c r="E59" s="19" t="s">
        <v>38</v>
      </c>
      <c r="F59" s="7">
        <v>487.3</v>
      </c>
      <c r="G59" s="7">
        <v>401.2</v>
      </c>
      <c r="I59" s="35"/>
    </row>
    <row r="60" spans="1:7" ht="15.75">
      <c r="A60" s="5" t="s">
        <v>69</v>
      </c>
      <c r="B60" s="6" t="s">
        <v>29</v>
      </c>
      <c r="C60" s="6" t="s">
        <v>11</v>
      </c>
      <c r="D60" s="6" t="s">
        <v>82</v>
      </c>
      <c r="E60" s="19" t="s">
        <v>41</v>
      </c>
      <c r="F60" s="7"/>
      <c r="G60" s="7"/>
    </row>
    <row r="61" spans="1:7" ht="35.25" customHeight="1">
      <c r="A61" s="23" t="s">
        <v>71</v>
      </c>
      <c r="B61" s="8"/>
      <c r="C61" s="8"/>
      <c r="D61" s="8"/>
      <c r="E61" s="17"/>
      <c r="F61" s="4">
        <f>F34+F14+F46+F55+F39</f>
        <v>3082.5</v>
      </c>
      <c r="G61" s="4">
        <f>G34+G14+G46+G55+G39</f>
        <v>3334.1000000000004</v>
      </c>
    </row>
    <row r="63" spans="6:7" ht="15">
      <c r="F63" s="35"/>
      <c r="G63" s="35"/>
    </row>
    <row r="64" spans="6:7" ht="15">
      <c r="F64" s="1">
        <v>76.4</v>
      </c>
      <c r="G64" s="1">
        <v>170</v>
      </c>
    </row>
  </sheetData>
  <sheetProtection/>
  <mergeCells count="13">
    <mergeCell ref="F12:G12"/>
    <mergeCell ref="A12:A13"/>
    <mergeCell ref="B12:B13"/>
    <mergeCell ref="C12:C13"/>
    <mergeCell ref="D12:D13"/>
    <mergeCell ref="E12:E13"/>
    <mergeCell ref="B1:G5"/>
    <mergeCell ref="A8:F8"/>
    <mergeCell ref="A11:F11"/>
    <mergeCell ref="A6:F6"/>
    <mergeCell ref="A9:F9"/>
    <mergeCell ref="A10:F10"/>
    <mergeCell ref="A7:F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oper</cp:lastModifiedBy>
  <cp:lastPrinted>2016-10-21T06:40:56Z</cp:lastPrinted>
  <dcterms:created xsi:type="dcterms:W3CDTF">2007-07-30T05:00:14Z</dcterms:created>
  <dcterms:modified xsi:type="dcterms:W3CDTF">2020-10-29T07:37:27Z</dcterms:modified>
  <cp:category/>
  <cp:version/>
  <cp:contentType/>
  <cp:contentStatus/>
</cp:coreProperties>
</file>